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unionmx-my.sharepoint.com/personal/pgaribay_conunion_com_mx/Documents/Paula Nuevo/FOROS CONUNION/CONVENCION 2025/HOSPEDAJE FORMATOS/"/>
    </mc:Choice>
  </mc:AlternateContent>
  <xr:revisionPtr revIDLastSave="139" documentId="8_{CE751E5A-0A4A-4E13-8457-88B3E9750C42}" xr6:coauthVersionLast="47" xr6:coauthVersionMax="47" xr10:uidLastSave="{36F90E66-491D-4ECA-BC1E-914F92459D7F}"/>
  <bookViews>
    <workbookView xWindow="-108" yWindow="-108" windowWidth="23256" windowHeight="13896" xr2:uid="{14D3AD78-E7FC-4F26-ADE1-02E7B65152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49" i="1"/>
  <c r="D47" i="1"/>
  <c r="D45" i="1"/>
  <c r="D39" i="1"/>
  <c r="D37" i="1"/>
  <c r="D35" i="1"/>
  <c r="D41" i="1" s="1"/>
  <c r="D51" i="1" l="1"/>
  <c r="D29" i="1"/>
  <c r="D27" i="1"/>
  <c r="D55" i="1" l="1"/>
  <c r="D25" i="1"/>
  <c r="D31" i="1" s="1"/>
  <c r="D60" i="1" l="1"/>
</calcChain>
</file>

<file path=xl/sharedStrings.xml><?xml version="1.0" encoding="utf-8"?>
<sst xmlns="http://schemas.openxmlformats.org/spreadsheetml/2006/main" count="47" uniqueCount="39">
  <si>
    <t xml:space="preserve">Nombre del Asistente </t>
  </si>
  <si>
    <t xml:space="preserve">Noches de permanencia </t>
  </si>
  <si>
    <t xml:space="preserve">DATOS GENERALES </t>
  </si>
  <si>
    <t xml:space="preserve">CATEGORÍA </t>
  </si>
  <si>
    <t xml:space="preserve">COSTO DEL PAQUETE </t>
  </si>
  <si>
    <t>INSCRIPCIÓN (Incluye asistencia al evento y material de trabajo)</t>
  </si>
  <si>
    <t xml:space="preserve">TOTAL DEL PAQUETE </t>
  </si>
  <si>
    <t xml:space="preserve">NÚMERO DE PERSONAS QUE ASISTIRÁN AL EVENTO </t>
  </si>
  <si>
    <t xml:space="preserve">PAQUETE 1 (2 NOCHES + 3 DÍAS) </t>
  </si>
  <si>
    <t xml:space="preserve">PAQUETE 2 (3 NOCHES + 4 DÍAS) </t>
  </si>
  <si>
    <t xml:space="preserve">(FAVOR DE ENVIAR EL PRESENTE CON SU COMPROBANTE DE PAGO A pgaribay@conunion.com.mx)                                                                                                       </t>
  </si>
  <si>
    <t>Nombre de Acompañante</t>
  </si>
  <si>
    <t xml:space="preserve">PAQUETE 3 (4 NOCHES + 5 DÍAS) </t>
  </si>
  <si>
    <t xml:space="preserve">Fecha de llegada al hotel </t>
  </si>
  <si>
    <t xml:space="preserve">     Fecha de salida del hotel </t>
  </si>
  <si>
    <t xml:space="preserve">Correo electrónico </t>
  </si>
  <si>
    <t>@</t>
  </si>
  <si>
    <t>NÚMERO "1"                       EN LA OPCIÓN ELEGIDA</t>
  </si>
  <si>
    <t>z</t>
  </si>
  <si>
    <t xml:space="preserve">   AVA RESORT CANCÚN                                                                                                                                                                                                                                                                                                                                                                                                                      16,17 Y 18 OCTUBRE 2025</t>
  </si>
  <si>
    <t>PRECIOS INCLUYEN: (alojamiento, alimentos, bebidas)</t>
  </si>
  <si>
    <t xml:space="preserve">Nombre de la Unión de Crédito /Empresa </t>
  </si>
  <si>
    <r>
      <t>Fecha de cumpleaños</t>
    </r>
    <r>
      <rPr>
        <b/>
        <sz val="12"/>
        <color theme="1" tint="0.14999847407452621"/>
        <rFont val="Abadi Extra Light"/>
        <family val="2"/>
      </rPr>
      <t xml:space="preserve"> (día/mes)</t>
    </r>
  </si>
  <si>
    <r>
      <t xml:space="preserve">Fecha de cumpleaños </t>
    </r>
    <r>
      <rPr>
        <b/>
        <sz val="12"/>
        <color theme="1" tint="0.14999847407452621"/>
        <rFont val="Abadi Extra Light"/>
        <family val="2"/>
      </rPr>
      <t>(día/mes)</t>
    </r>
  </si>
  <si>
    <r>
      <t xml:space="preserve">Junior Suite Sencilla   </t>
    </r>
    <r>
      <rPr>
        <b/>
        <sz val="12"/>
        <color theme="1" tint="0.14999847407452621"/>
        <rFont val="Abadi Extra Light"/>
        <family val="2"/>
      </rPr>
      <t xml:space="preserve">$32,354.40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</si>
  <si>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Doble  </t>
    </r>
    <r>
      <rPr>
        <b/>
        <sz val="12"/>
        <color theme="1" tint="0.14999847407452621"/>
        <rFont val="Abadi Extra Light"/>
        <family val="2"/>
      </rPr>
      <t xml:space="preserve">$39,253.50 </t>
    </r>
    <r>
      <rPr>
        <sz val="12"/>
        <color theme="1" tint="0.14999847407452621"/>
        <rFont val="Abadi Extra Light"/>
        <family val="2"/>
      </rPr>
      <t>(2 personas, 1 o 2 camas)</t>
    </r>
  </si>
  <si>
    <r>
      <t xml:space="preserve">Tercer persona </t>
    </r>
    <r>
      <rPr>
        <b/>
        <sz val="12"/>
        <color theme="1" tint="0.14999847407452621"/>
        <rFont val="Abadi Extra Light"/>
        <family val="2"/>
      </rPr>
      <t>$16,000.00</t>
    </r>
  </si>
  <si>
    <r>
      <t xml:space="preserve">Junior Suite Sencilla   </t>
    </r>
    <r>
      <rPr>
        <b/>
        <sz val="12"/>
        <color theme="1" tint="0.14999847407452621"/>
        <rFont val="Abadi Extra Light"/>
        <family val="2"/>
      </rPr>
      <t>$48,531.60</t>
    </r>
    <r>
      <rPr>
        <sz val="12"/>
        <color theme="1" tint="0.14999847407452621"/>
        <rFont val="Abadi Extra Light"/>
        <family val="2"/>
      </rPr>
      <t xml:space="preserve"> (1 cama, 1 persona)</t>
    </r>
  </si>
  <si>
    <r>
      <t xml:space="preserve">Junior Suite Doble  </t>
    </r>
    <r>
      <rPr>
        <b/>
        <sz val="12"/>
        <color theme="1" tint="0.14999847407452621"/>
        <rFont val="Abadi Extra Light"/>
        <family val="2"/>
      </rPr>
      <t xml:space="preserve">$58,880.25 </t>
    </r>
    <r>
      <rPr>
        <sz val="12"/>
        <color theme="1" tint="0.14999847407452621"/>
        <rFont val="Abadi Extra Light"/>
        <family val="2"/>
      </rPr>
      <t>(2 personas, 1 o 2 camas)</t>
    </r>
  </si>
  <si>
    <r>
      <t xml:space="preserve">Tercer persona </t>
    </r>
    <r>
      <rPr>
        <b/>
        <sz val="12"/>
        <color theme="1" tint="0.14999847407452621"/>
        <rFont val="Abadi Extra Light"/>
        <family val="2"/>
      </rPr>
      <t>$24,000</t>
    </r>
  </si>
  <si>
    <r>
      <t xml:space="preserve">Junior Suite Sencilla   </t>
    </r>
    <r>
      <rPr>
        <b/>
        <sz val="12"/>
        <color theme="1" tint="0.14999847407452621"/>
        <rFont val="Abadi Extra Light"/>
        <family val="2"/>
      </rPr>
      <t xml:space="preserve">$64,708.80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</si>
  <si>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Doble </t>
    </r>
    <r>
      <rPr>
        <b/>
        <sz val="12"/>
        <color theme="1" tint="0.14999847407452621"/>
        <rFont val="Abadi Extra Light"/>
        <family val="2"/>
      </rPr>
      <t xml:space="preserve">$78,507.00 </t>
    </r>
    <r>
      <rPr>
        <sz val="12"/>
        <color theme="1" tint="0.14999847407452621"/>
        <rFont val="Abadi Extra Light"/>
        <family val="2"/>
      </rPr>
      <t>(2 personas, 1 o 2 camas)</t>
    </r>
  </si>
  <si>
    <r>
      <t xml:space="preserve">Tercer persona </t>
    </r>
    <r>
      <rPr>
        <b/>
        <sz val="12"/>
        <color theme="1" tint="0.14999847407452621"/>
        <rFont val="Abadi Extra Light"/>
        <family val="2"/>
      </rPr>
      <t>$32,000</t>
    </r>
  </si>
  <si>
    <t xml:space="preserve">ASOCIADOS </t>
  </si>
  <si>
    <t>TARIFAS DEL 1 AGOSTO AL 30 DE SEPTIEMBRE</t>
  </si>
  <si>
    <t>NÚMERO "1"                            EN LA OPCIÓN ELEGIDA</t>
  </si>
  <si>
    <t>NÚMERO "1"                         EN LA OPCIÓN ELEGIDA</t>
  </si>
  <si>
    <r>
      <t>Transportación</t>
    </r>
    <r>
      <rPr>
        <b/>
        <sz val="12"/>
        <color theme="1" tint="0.14999847407452621"/>
        <rFont val="Abadi Extra Light"/>
        <family val="2"/>
      </rPr>
      <t xml:space="preserve"> $1,400.00 + IVA</t>
    </r>
  </si>
  <si>
    <r>
      <t>Inscripcion del participante</t>
    </r>
    <r>
      <rPr>
        <b/>
        <sz val="12"/>
        <color theme="1" tint="0.14999847407452621"/>
        <rFont val="Abadi Extra Light"/>
        <family val="2"/>
      </rPr>
      <t xml:space="preserve"> $11,000 + 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</si>
</sst>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badi Extra Light"/>
      <family val="2"/>
    </font>
    <font>
      <b/>
      <sz val="12"/>
      <color theme="4" tint="-0.499984740745262"/>
      <name val="Abadi Extra Light"/>
      <family val="2"/>
    </font>
    <font>
      <sz val="11"/>
      <color theme="1" tint="0.14999847407452621"/>
      <name val="Abadi Extra Light"/>
      <family val="2"/>
    </font>
    <font>
      <b/>
      <sz val="12"/>
      <color theme="1" tint="0.14999847407452621"/>
      <name val="Abadi Extra Light"/>
      <family val="2"/>
    </font>
    <font>
      <b/>
      <sz val="7"/>
      <color theme="1" tint="0.14999847407452621"/>
      <name val="Abadi Extra Light"/>
      <family val="2"/>
    </font>
    <font>
      <sz val="8"/>
      <name val="Calibri"/>
      <family val="2"/>
      <scheme val="minor"/>
    </font>
    <font>
      <b/>
      <sz val="14"/>
      <color theme="0"/>
      <name val="Abadi Extra Light"/>
      <family val="2"/>
    </font>
    <font>
      <sz val="11"/>
      <color rgb="FFFF0000"/>
      <name val="Calibri"/>
      <family val="2"/>
      <scheme val="minor"/>
    </font>
    <font>
      <b/>
      <sz val="11"/>
      <color theme="0"/>
      <name val="Abadi Extra Light"/>
      <family val="2"/>
    </font>
    <font>
      <sz val="16"/>
      <color theme="1"/>
      <name val="Calibri"/>
      <family val="2"/>
      <scheme val="minor"/>
    </font>
    <font>
      <sz val="12"/>
      <color theme="1" tint="0.14999847407452621"/>
      <name val="Abadi Extra Light"/>
      <family val="2"/>
    </font>
    <font>
      <sz val="12"/>
      <color theme="0"/>
      <name val="Abadi Extra Light"/>
      <family val="2"/>
    </font>
    <font>
      <sz val="12"/>
      <color theme="1"/>
      <name val="Abadi Extra Light"/>
      <family val="2"/>
    </font>
    <font>
      <b/>
      <sz val="12"/>
      <color theme="4" tint="-0.249977111117893"/>
      <name val="Abadi Extra Light"/>
      <family val="2"/>
    </font>
    <font>
      <sz val="14"/>
      <color theme="0"/>
      <name val="Abadi Extra Light"/>
      <family val="2"/>
    </font>
    <font>
      <b/>
      <sz val="14"/>
      <color theme="4" tint="-0.499984740745262"/>
      <name val="Abadi Extra Light"/>
      <family val="2"/>
    </font>
    <font>
      <sz val="11"/>
      <color theme="0"/>
      <name val="Calibri"/>
      <family val="2"/>
      <scheme val="minor"/>
    </font>
    <font>
      <b/>
      <sz val="10"/>
      <color rgb="FF348C9E"/>
      <name val="Abadi Extra Light"/>
      <family val="2"/>
    </font>
    <font>
      <sz val="10"/>
      <color theme="2"/>
      <name val="Abadi Extra Light"/>
      <family val="2"/>
    </font>
    <font>
      <b/>
      <sz val="16"/>
      <color theme="2"/>
      <name val="Abadi Extra Light"/>
      <family val="2"/>
    </font>
    <font>
      <sz val="16"/>
      <color theme="1"/>
      <name val="Abadi Extra Light"/>
      <family val="2"/>
    </font>
    <font>
      <sz val="18"/>
      <color theme="2"/>
      <name val="Abadi Extra Light"/>
      <family val="2"/>
    </font>
    <font>
      <sz val="16"/>
      <color theme="2"/>
      <name val="Abadi Extra Light"/>
      <family val="2"/>
    </font>
    <font>
      <b/>
      <sz val="14"/>
      <color theme="2"/>
      <name val="Abadi Extra Light"/>
      <family val="2"/>
    </font>
    <font>
      <sz val="11"/>
      <color theme="2"/>
      <name val="Abadi Extra Light"/>
      <family val="2"/>
    </font>
    <font>
      <b/>
      <sz val="12"/>
      <color theme="0"/>
      <name val="Abadi Extra Light"/>
      <family val="2"/>
    </font>
    <font>
      <b/>
      <sz val="9"/>
      <color theme="0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 style="thick">
        <color rgb="FF7030A0"/>
      </left>
      <right/>
      <top style="thick">
        <color rgb="FF002060"/>
      </top>
      <bottom style="thick">
        <color rgb="FF002060"/>
      </bottom>
      <diagonal/>
    </border>
    <border>
      <left style="thick">
        <color rgb="FF7030A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/>
    <xf numFmtId="0" fontId="11" fillId="0" borderId="0" xfId="0" applyFont="1"/>
    <xf numFmtId="0" fontId="12" fillId="2" borderId="4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2" fillId="2" borderId="3" xfId="0" applyFont="1" applyFill="1" applyBorder="1"/>
    <xf numFmtId="0" fontId="5" fillId="2" borderId="3" xfId="0" applyFont="1" applyFill="1" applyBorder="1"/>
    <xf numFmtId="14" fontId="12" fillId="2" borderId="3" xfId="0" applyNumberFormat="1" applyFont="1" applyFill="1" applyBorder="1"/>
    <xf numFmtId="164" fontId="12" fillId="2" borderId="3" xfId="0" applyNumberFormat="1" applyFont="1" applyFill="1" applyBorder="1" applyAlignment="1">
      <alignment horizontal="center"/>
    </xf>
    <xf numFmtId="2" fontId="13" fillId="2" borderId="7" xfId="0" applyNumberFormat="1" applyFont="1" applyFill="1" applyBorder="1" applyAlignment="1">
      <alignment horizontal="center"/>
    </xf>
    <xf numFmtId="2" fontId="13" fillId="2" borderId="2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12" fillId="2" borderId="0" xfId="0" applyFont="1" applyFill="1" applyAlignment="1">
      <alignment wrapText="1"/>
    </xf>
    <xf numFmtId="0" fontId="4" fillId="2" borderId="13" xfId="0" applyFont="1" applyFill="1" applyBorder="1" applyAlignment="1">
      <alignment wrapText="1"/>
    </xf>
    <xf numFmtId="0" fontId="12" fillId="2" borderId="0" xfId="0" applyFont="1" applyFill="1"/>
    <xf numFmtId="0" fontId="5" fillId="2" borderId="1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2" fontId="13" fillId="2" borderId="0" xfId="0" applyNumberFormat="1" applyFont="1" applyFill="1" applyAlignment="1">
      <alignment horizontal="center"/>
    </xf>
    <xf numFmtId="0" fontId="12" fillId="2" borderId="13" xfId="0" applyFont="1" applyFill="1" applyBorder="1"/>
    <xf numFmtId="164" fontId="12" fillId="2" borderId="0" xfId="0" applyNumberFormat="1" applyFont="1" applyFill="1" applyAlignment="1">
      <alignment horizontal="center"/>
    </xf>
    <xf numFmtId="0" fontId="12" fillId="2" borderId="13" xfId="0" applyFont="1" applyFill="1" applyBorder="1" applyAlignment="1">
      <alignment wrapText="1"/>
    </xf>
    <xf numFmtId="0" fontId="12" fillId="2" borderId="0" xfId="0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6" fillId="2" borderId="13" xfId="0" applyFont="1" applyFill="1" applyBorder="1" applyAlignment="1">
      <alignment wrapText="1"/>
    </xf>
    <xf numFmtId="0" fontId="12" fillId="2" borderId="12" xfId="0" applyFont="1" applyFill="1" applyBorder="1" applyAlignment="1">
      <alignment horizontal="center" wrapText="1"/>
    </xf>
    <xf numFmtId="164" fontId="13" fillId="2" borderId="0" xfId="0" applyNumberFormat="1" applyFont="1" applyFill="1"/>
    <xf numFmtId="0" fontId="14" fillId="2" borderId="12" xfId="0" applyFont="1" applyFill="1" applyBorder="1" applyAlignment="1">
      <alignment wrapText="1"/>
    </xf>
    <xf numFmtId="0" fontId="14" fillId="2" borderId="0" xfId="0" applyFont="1" applyFill="1"/>
    <xf numFmtId="0" fontId="2" fillId="2" borderId="13" xfId="0" applyFont="1" applyFill="1" applyBorder="1"/>
    <xf numFmtId="0" fontId="14" fillId="2" borderId="12" xfId="0" applyFont="1" applyFill="1" applyBorder="1"/>
    <xf numFmtId="0" fontId="2" fillId="2" borderId="12" xfId="0" applyFont="1" applyFill="1" applyBorder="1"/>
    <xf numFmtId="0" fontId="2" fillId="2" borderId="0" xfId="0" applyFont="1" applyFill="1"/>
    <xf numFmtId="0" fontId="12" fillId="2" borderId="8" xfId="0" applyFont="1" applyFill="1" applyBorder="1"/>
    <xf numFmtId="0" fontId="10" fillId="3" borderId="14" xfId="0" applyFont="1" applyFill="1" applyBorder="1" applyAlignment="1">
      <alignment horizontal="centerContinuous" vertical="center" wrapText="1"/>
    </xf>
    <xf numFmtId="0" fontId="10" fillId="3" borderId="15" xfId="0" applyFont="1" applyFill="1" applyBorder="1" applyAlignment="1">
      <alignment horizontal="centerContinuous" vertical="center" wrapText="1"/>
    </xf>
    <xf numFmtId="0" fontId="10" fillId="3" borderId="16" xfId="0" applyFont="1" applyFill="1" applyBorder="1" applyAlignment="1">
      <alignment horizontal="centerContinuous" vertical="center" wrapText="1"/>
    </xf>
    <xf numFmtId="0" fontId="4" fillId="2" borderId="12" xfId="0" applyFont="1" applyFill="1" applyBorder="1" applyAlignment="1">
      <alignment wrapText="1"/>
    </xf>
    <xf numFmtId="0" fontId="4" fillId="2" borderId="0" xfId="0" applyFont="1" applyFill="1"/>
    <xf numFmtId="2" fontId="4" fillId="2" borderId="0" xfId="0" applyNumberFormat="1" applyFont="1" applyFill="1"/>
    <xf numFmtId="164" fontId="4" fillId="2" borderId="0" xfId="0" applyNumberFormat="1" applyFont="1" applyFill="1"/>
    <xf numFmtId="0" fontId="4" fillId="3" borderId="14" xfId="0" applyFont="1" applyFill="1" applyBorder="1"/>
    <xf numFmtId="0" fontId="4" fillId="3" borderId="17" xfId="0" applyFont="1" applyFill="1" applyBorder="1"/>
    <xf numFmtId="164" fontId="16" fillId="3" borderId="17" xfId="0" applyNumberFormat="1" applyFont="1" applyFill="1" applyBorder="1" applyAlignment="1">
      <alignment horizontal="center"/>
    </xf>
    <xf numFmtId="0" fontId="4" fillId="3" borderId="18" xfId="0" applyFont="1" applyFill="1" applyBorder="1"/>
    <xf numFmtId="2" fontId="12" fillId="2" borderId="0" xfId="0" applyNumberFormat="1" applyFont="1" applyFill="1"/>
    <xf numFmtId="0" fontId="3" fillId="2" borderId="0" xfId="0" applyFont="1" applyFill="1" applyAlignment="1">
      <alignment horizontal="centerContinuous" wrapText="1"/>
    </xf>
    <xf numFmtId="0" fontId="17" fillId="4" borderId="14" xfId="0" applyFont="1" applyFill="1" applyBorder="1" applyAlignment="1">
      <alignment horizontal="centerContinuous" vertical="center" wrapText="1"/>
    </xf>
    <xf numFmtId="0" fontId="8" fillId="4" borderId="15" xfId="0" applyFont="1" applyFill="1" applyBorder="1" applyAlignment="1">
      <alignment horizontal="centerContinuous" vertical="center" wrapText="1"/>
    </xf>
    <xf numFmtId="0" fontId="8" fillId="4" borderId="16" xfId="0" applyFont="1" applyFill="1" applyBorder="1" applyAlignment="1">
      <alignment horizontal="centerContinuous" vertical="center" wrapText="1"/>
    </xf>
    <xf numFmtId="0" fontId="18" fillId="0" borderId="0" xfId="0" applyFont="1"/>
    <xf numFmtId="0" fontId="5" fillId="2" borderId="12" xfId="0" applyFont="1" applyFill="1" applyBorder="1" applyAlignment="1">
      <alignment horizontal="center" wrapText="1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19" fillId="3" borderId="12" xfId="0" applyFont="1" applyFill="1" applyBorder="1" applyAlignment="1">
      <alignment wrapText="1"/>
    </xf>
    <xf numFmtId="0" fontId="20" fillId="3" borderId="0" xfId="0" applyFont="1" applyFill="1" applyAlignment="1">
      <alignment vertical="center" wrapText="1"/>
    </xf>
    <xf numFmtId="0" fontId="2" fillId="3" borderId="0" xfId="0" applyFont="1" applyFill="1"/>
    <xf numFmtId="0" fontId="2" fillId="3" borderId="13" xfId="0" applyFont="1" applyFill="1" applyBorder="1"/>
    <xf numFmtId="0" fontId="21" fillId="3" borderId="12" xfId="0" applyFont="1" applyFill="1" applyBorder="1" applyAlignment="1">
      <alignment horizontal="centerContinuous" vertical="center" wrapText="1"/>
    </xf>
    <xf numFmtId="0" fontId="23" fillId="3" borderId="0" xfId="0" applyFont="1" applyFill="1" applyAlignment="1">
      <alignment horizontal="centerContinuous" vertical="center" wrapText="1"/>
    </xf>
    <xf numFmtId="0" fontId="24" fillId="3" borderId="0" xfId="0" applyFont="1" applyFill="1" applyAlignment="1">
      <alignment horizontal="centerContinuous" vertical="center" wrapText="1"/>
    </xf>
    <xf numFmtId="0" fontId="25" fillId="3" borderId="13" xfId="0" applyFont="1" applyFill="1" applyBorder="1" applyAlignment="1">
      <alignment horizontal="centerContinuous" wrapText="1"/>
    </xf>
    <xf numFmtId="0" fontId="25" fillId="3" borderId="12" xfId="0" applyFont="1" applyFill="1" applyBorder="1" applyAlignment="1">
      <alignment horizontal="centerContinuous" vertical="center" wrapText="1"/>
    </xf>
    <xf numFmtId="0" fontId="26" fillId="3" borderId="0" xfId="0" applyFont="1" applyFill="1" applyAlignment="1">
      <alignment horizontal="centerContinuous" vertical="center" wrapText="1"/>
    </xf>
    <xf numFmtId="0" fontId="26" fillId="3" borderId="13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7" fillId="3" borderId="14" xfId="0" applyFont="1" applyFill="1" applyBorder="1" applyAlignment="1">
      <alignment horizontal="centerContinuous" vertical="center" wrapText="1"/>
    </xf>
    <xf numFmtId="0" fontId="28" fillId="3" borderId="17" xfId="0" applyFont="1" applyFill="1" applyBorder="1" applyAlignment="1">
      <alignment horizontal="centerContinuous" vertical="center" wrapText="1"/>
    </xf>
    <xf numFmtId="0" fontId="28" fillId="3" borderId="18" xfId="0" applyFont="1" applyFill="1" applyBorder="1" applyAlignment="1">
      <alignment horizontal="centerContinuous" vertical="center" wrapText="1"/>
    </xf>
    <xf numFmtId="0" fontId="2" fillId="0" borderId="0" xfId="0" applyFont="1"/>
    <xf numFmtId="164" fontId="15" fillId="2" borderId="8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0" fontId="22" fillId="3" borderId="1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5" fillId="2" borderId="9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348C9E"/>
      <color rgb="FF358B64"/>
      <color rgb="FFC840B5"/>
      <color rgb="FFE2A700"/>
      <color rgb="FF21A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594360</xdr:colOff>
      <xdr:row>0</xdr:row>
      <xdr:rowOff>160020</xdr:rowOff>
    </xdr:from>
    <xdr:to>
      <xdr:col>3</xdr:col>
      <xdr:colOff>629781</xdr:colOff>
      <xdr:row>2</xdr:row>
      <xdr:rowOff>30479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333637-0BB4-4E22-966C-7D5BF89E9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160020"/>
          <a:ext cx="4256901" cy="13868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DBAC-4712-4731-ADD7-C6592ACA711B}">
  <dimension ref="A1:J63"/>
  <sheetViews>
    <sheetView tabSelected="1" topLeftCell="A4" workbookViewId="0">
      <selection activeCell="B8" sqref="B8"/>
    </sheetView>
  </sheetViews>
  <sheetFormatPr baseColWidth="10" defaultRowHeight="14.4" x14ac:dyDescent="0.3"/>
  <cols>
    <col min="1" max="1" width="55.77734375" style="80" customWidth="1"/>
    <col min="2" max="5" width="30.77734375" style="80" customWidth="1"/>
    <col min="6" max="6" width="2.77734375" style="80" customWidth="1"/>
  </cols>
  <sheetData>
    <row r="1" spans="1:6" ht="105" customHeight="1" thickTop="1" x14ac:dyDescent="0.3">
      <c r="A1" s="61"/>
      <c r="B1" s="62"/>
      <c r="C1" s="62"/>
      <c r="D1" s="62"/>
      <c r="E1" s="62"/>
      <c r="F1" s="63"/>
    </row>
    <row r="2" spans="1:6" x14ac:dyDescent="0.3">
      <c r="A2" s="64"/>
      <c r="B2" s="65"/>
      <c r="C2" s="66"/>
      <c r="D2" s="66"/>
      <c r="E2" s="66"/>
      <c r="F2" s="67"/>
    </row>
    <row r="3" spans="1:6" s="4" customFormat="1" ht="40.049999999999997" customHeight="1" x14ac:dyDescent="0.4">
      <c r="A3" s="83" t="s">
        <v>19</v>
      </c>
      <c r="B3" s="84"/>
      <c r="C3" s="84"/>
      <c r="D3" s="84"/>
      <c r="E3" s="84"/>
      <c r="F3" s="85"/>
    </row>
    <row r="4" spans="1:6" ht="21.6" customHeight="1" x14ac:dyDescent="0.35">
      <c r="A4" s="68" t="s">
        <v>33</v>
      </c>
      <c r="B4" s="69"/>
      <c r="C4" s="70"/>
      <c r="D4" s="70"/>
      <c r="E4" s="70"/>
      <c r="F4" s="71"/>
    </row>
    <row r="5" spans="1:6" ht="15" customHeight="1" thickBot="1" x14ac:dyDescent="0.35">
      <c r="A5" s="72" t="s">
        <v>34</v>
      </c>
      <c r="B5" s="73"/>
      <c r="C5" s="73"/>
      <c r="D5" s="73"/>
      <c r="E5" s="73"/>
      <c r="F5" s="74"/>
    </row>
    <row r="6" spans="1:6" ht="16.05" customHeight="1" thickTop="1" thickBot="1" x14ac:dyDescent="0.35">
      <c r="A6" s="56" t="s">
        <v>2</v>
      </c>
      <c r="B6" s="57"/>
      <c r="C6" s="57"/>
      <c r="D6" s="57"/>
      <c r="E6" s="57"/>
      <c r="F6" s="58"/>
    </row>
    <row r="7" spans="1:6" ht="16.05" customHeight="1" thickTop="1" thickBot="1" x14ac:dyDescent="0.35">
      <c r="A7" s="40"/>
      <c r="B7" s="41"/>
      <c r="C7" s="41"/>
      <c r="D7" s="41"/>
      <c r="E7" s="41"/>
      <c r="F7" s="38"/>
    </row>
    <row r="8" spans="1:6" ht="16.05" customHeight="1" thickTop="1" thickBot="1" x14ac:dyDescent="0.35">
      <c r="A8" s="15" t="s">
        <v>21</v>
      </c>
      <c r="B8" s="5"/>
      <c r="C8" s="6"/>
      <c r="D8" s="6"/>
      <c r="E8" s="7"/>
      <c r="F8" s="16"/>
    </row>
    <row r="9" spans="1:6" ht="16.05" customHeight="1" thickTop="1" thickBot="1" x14ac:dyDescent="0.35">
      <c r="A9" s="15"/>
      <c r="B9" s="17"/>
      <c r="C9" s="17"/>
      <c r="D9" s="17"/>
      <c r="E9" s="17"/>
      <c r="F9" s="16"/>
    </row>
    <row r="10" spans="1:6" ht="16.05" customHeight="1" thickTop="1" thickBot="1" x14ac:dyDescent="0.35">
      <c r="A10" s="15" t="s">
        <v>0</v>
      </c>
      <c r="B10" s="86"/>
      <c r="C10" s="87"/>
      <c r="D10" s="87"/>
      <c r="E10" s="88"/>
      <c r="F10" s="18"/>
    </row>
    <row r="11" spans="1:6" ht="16.05" customHeight="1" thickTop="1" thickBot="1" x14ac:dyDescent="0.35">
      <c r="A11" s="15"/>
      <c r="B11" s="17"/>
      <c r="C11" s="17"/>
      <c r="D11" s="17"/>
      <c r="E11" s="17"/>
      <c r="F11" s="18"/>
    </row>
    <row r="12" spans="1:6" ht="16.05" customHeight="1" thickTop="1" thickBot="1" x14ac:dyDescent="0.35">
      <c r="A12" s="15" t="s">
        <v>22</v>
      </c>
      <c r="B12" s="8"/>
      <c r="C12" s="17" t="s">
        <v>15</v>
      </c>
      <c r="D12" s="9" t="s">
        <v>16</v>
      </c>
      <c r="E12" s="17"/>
      <c r="F12" s="18"/>
    </row>
    <row r="13" spans="1:6" ht="16.05" customHeight="1" thickTop="1" thickBot="1" x14ac:dyDescent="0.35">
      <c r="A13" s="15"/>
      <c r="B13" s="17"/>
      <c r="C13" s="17"/>
      <c r="D13" s="17"/>
      <c r="E13" s="17"/>
      <c r="F13" s="18"/>
    </row>
    <row r="14" spans="1:6" ht="16.05" customHeight="1" thickTop="1" thickBot="1" x14ac:dyDescent="0.35">
      <c r="A14" s="15" t="s">
        <v>11</v>
      </c>
      <c r="B14" s="5"/>
      <c r="C14" s="6"/>
      <c r="D14" s="6"/>
      <c r="E14" s="7"/>
      <c r="F14" s="18"/>
    </row>
    <row r="15" spans="1:6" ht="16.05" customHeight="1" thickTop="1" thickBot="1" x14ac:dyDescent="0.35">
      <c r="A15" s="15"/>
      <c r="B15" s="17"/>
      <c r="C15" s="17"/>
      <c r="D15" s="17"/>
      <c r="E15" s="17"/>
      <c r="F15" s="18"/>
    </row>
    <row r="16" spans="1:6" ht="16.05" customHeight="1" thickTop="1" thickBot="1" x14ac:dyDescent="0.35">
      <c r="A16" s="15" t="s">
        <v>23</v>
      </c>
      <c r="B16" s="8"/>
      <c r="C16" s="17" t="s">
        <v>15</v>
      </c>
      <c r="D16" s="9" t="s">
        <v>16</v>
      </c>
      <c r="E16" s="17"/>
      <c r="F16" s="18"/>
    </row>
    <row r="17" spans="1:10" ht="16.05" customHeight="1" thickTop="1" thickBot="1" x14ac:dyDescent="0.35">
      <c r="A17" s="15"/>
      <c r="B17" s="17"/>
      <c r="C17" s="17"/>
      <c r="D17" s="17"/>
      <c r="E17" s="17"/>
      <c r="F17" s="18"/>
      <c r="J17" t="s">
        <v>18</v>
      </c>
    </row>
    <row r="18" spans="1:10" ht="16.05" customHeight="1" thickTop="1" thickBot="1" x14ac:dyDescent="0.35">
      <c r="A18" s="15" t="s">
        <v>13</v>
      </c>
      <c r="B18" s="10"/>
      <c r="C18" s="19" t="s">
        <v>14</v>
      </c>
      <c r="D18" s="10"/>
      <c r="E18" s="19"/>
      <c r="F18" s="18"/>
      <c r="I18" s="1"/>
    </row>
    <row r="19" spans="1:10" ht="16.05" customHeight="1" thickTop="1" thickBot="1" x14ac:dyDescent="0.35">
      <c r="A19" s="15"/>
      <c r="B19" s="17"/>
      <c r="C19" s="17"/>
      <c r="D19" s="17"/>
      <c r="E19" s="17"/>
      <c r="F19" s="18"/>
    </row>
    <row r="20" spans="1:10" ht="16.05" customHeight="1" thickTop="1" thickBot="1" x14ac:dyDescent="0.35">
      <c r="A20" s="15" t="s">
        <v>1</v>
      </c>
      <c r="B20" s="42"/>
      <c r="C20" s="19"/>
      <c r="D20" s="19"/>
      <c r="E20" s="19"/>
      <c r="F20" s="16"/>
    </row>
    <row r="21" spans="1:10" ht="16.05" customHeight="1" thickTop="1" thickBot="1" x14ac:dyDescent="0.35">
      <c r="A21" s="43" t="s">
        <v>20</v>
      </c>
      <c r="B21" s="44"/>
      <c r="C21" s="44"/>
      <c r="D21" s="44"/>
      <c r="E21" s="44"/>
      <c r="F21" s="45"/>
    </row>
    <row r="22" spans="1:10" ht="16.05" customHeight="1" thickTop="1" x14ac:dyDescent="0.3">
      <c r="A22" s="20" t="s">
        <v>8</v>
      </c>
      <c r="B22" s="21"/>
      <c r="C22" s="21"/>
      <c r="D22" s="21"/>
      <c r="E22" s="21"/>
      <c r="F22" s="22"/>
    </row>
    <row r="23" spans="1:10" ht="16.05" customHeight="1" x14ac:dyDescent="0.3">
      <c r="A23" s="20"/>
      <c r="B23" s="21"/>
      <c r="C23" s="21"/>
      <c r="D23" s="21"/>
      <c r="E23" s="21"/>
      <c r="F23" s="22"/>
    </row>
    <row r="24" spans="1:10" s="2" customFormat="1" ht="30" customHeight="1" thickBot="1" x14ac:dyDescent="0.35">
      <c r="A24" s="23" t="s">
        <v>3</v>
      </c>
      <c r="B24" s="24" t="s">
        <v>17</v>
      </c>
      <c r="C24" s="25"/>
      <c r="D24" s="24" t="s">
        <v>4</v>
      </c>
      <c r="E24" s="25"/>
      <c r="F24" s="26"/>
      <c r="H24"/>
    </row>
    <row r="25" spans="1:10" ht="16.05" customHeight="1" thickTop="1" thickBot="1" x14ac:dyDescent="0.35">
      <c r="A25" s="15" t="s">
        <v>24</v>
      </c>
      <c r="B25" s="8"/>
      <c r="C25" s="27">
        <v>32354.400000000001</v>
      </c>
      <c r="D25" s="11">
        <f>SUM(B25*C25)</f>
        <v>0</v>
      </c>
      <c r="E25" s="19"/>
      <c r="F25" s="28"/>
    </row>
    <row r="26" spans="1:10" ht="16.05" customHeight="1" thickTop="1" thickBot="1" x14ac:dyDescent="0.35">
      <c r="A26" s="15"/>
      <c r="B26" s="19"/>
      <c r="C26" s="27"/>
      <c r="D26" s="29"/>
      <c r="E26" s="19"/>
      <c r="F26" s="28"/>
    </row>
    <row r="27" spans="1:10" ht="16.05" customHeight="1" thickTop="1" thickBot="1" x14ac:dyDescent="0.35">
      <c r="A27" s="15" t="s">
        <v>25</v>
      </c>
      <c r="B27" s="8"/>
      <c r="C27" s="12">
        <v>39253.5</v>
      </c>
      <c r="D27" s="11">
        <f>SUM(C27*B27)</f>
        <v>0</v>
      </c>
      <c r="E27" s="19"/>
      <c r="F27" s="30"/>
    </row>
    <row r="28" spans="1:10" ht="16.05" customHeight="1" thickTop="1" thickBot="1" x14ac:dyDescent="0.35">
      <c r="A28" s="15"/>
      <c r="B28" s="31"/>
      <c r="C28" s="32"/>
      <c r="D28" s="29"/>
      <c r="E28" s="17"/>
      <c r="F28" s="30"/>
    </row>
    <row r="29" spans="1:10" ht="16.05" customHeight="1" thickTop="1" thickBot="1" x14ac:dyDescent="0.35">
      <c r="A29" s="15" t="s">
        <v>26</v>
      </c>
      <c r="B29" s="8"/>
      <c r="C29" s="27">
        <v>16000</v>
      </c>
      <c r="D29" s="11">
        <f>SUM(C29*B29)</f>
        <v>0</v>
      </c>
      <c r="E29" s="19"/>
      <c r="F29" s="28"/>
    </row>
    <row r="30" spans="1:10" ht="16.05" customHeight="1" thickTop="1" thickBot="1" x14ac:dyDescent="0.35">
      <c r="A30" s="46"/>
      <c r="B30" s="47"/>
      <c r="C30" s="48"/>
      <c r="D30" s="49"/>
      <c r="E30" s="47"/>
      <c r="F30" s="16"/>
    </row>
    <row r="31" spans="1:10" ht="16.05" customHeight="1" thickTop="1" thickBot="1" x14ac:dyDescent="0.4">
      <c r="A31" s="50"/>
      <c r="B31" s="51"/>
      <c r="C31" s="51"/>
      <c r="D31" s="52">
        <f>SUM(D25+D27+D29)</f>
        <v>0</v>
      </c>
      <c r="E31" s="51"/>
      <c r="F31" s="53"/>
    </row>
    <row r="32" spans="1:10" ht="16.05" customHeight="1" thickTop="1" x14ac:dyDescent="0.3">
      <c r="A32" s="20" t="s">
        <v>9</v>
      </c>
      <c r="B32" s="21"/>
      <c r="C32" s="21"/>
      <c r="D32" s="21"/>
      <c r="E32" s="21"/>
      <c r="F32" s="22"/>
    </row>
    <row r="33" spans="1:8" ht="16.05" customHeight="1" x14ac:dyDescent="0.3">
      <c r="A33" s="20"/>
      <c r="B33" s="21"/>
      <c r="C33" s="21"/>
      <c r="D33" s="21"/>
      <c r="E33" s="21"/>
      <c r="F33" s="22"/>
    </row>
    <row r="34" spans="1:8" s="2" customFormat="1" ht="30" customHeight="1" thickBot="1" x14ac:dyDescent="0.35">
      <c r="A34" s="23" t="s">
        <v>3</v>
      </c>
      <c r="B34" s="24" t="s">
        <v>35</v>
      </c>
      <c r="C34" s="25"/>
      <c r="D34" s="24" t="s">
        <v>4</v>
      </c>
      <c r="E34" s="25"/>
      <c r="F34" s="26"/>
      <c r="H34"/>
    </row>
    <row r="35" spans="1:8" ht="16.05" customHeight="1" thickTop="1" thickBot="1" x14ac:dyDescent="0.35">
      <c r="A35" s="15" t="s">
        <v>27</v>
      </c>
      <c r="B35" s="8"/>
      <c r="C35" s="27">
        <v>48531.6</v>
      </c>
      <c r="D35" s="11">
        <f>SUM(B35*C35)</f>
        <v>0</v>
      </c>
      <c r="E35" s="19"/>
      <c r="F35" s="28"/>
    </row>
    <row r="36" spans="1:8" ht="16.05" customHeight="1" thickTop="1" thickBot="1" x14ac:dyDescent="0.35">
      <c r="A36" s="15"/>
      <c r="B36" s="19"/>
      <c r="C36" s="27"/>
      <c r="D36" s="29"/>
      <c r="E36" s="19"/>
      <c r="F36" s="28"/>
    </row>
    <row r="37" spans="1:8" ht="16.05" customHeight="1" thickTop="1" thickBot="1" x14ac:dyDescent="0.35">
      <c r="A37" s="15" t="s">
        <v>28</v>
      </c>
      <c r="B37" s="8"/>
      <c r="C37" s="13">
        <v>58880.25</v>
      </c>
      <c r="D37" s="11">
        <f>SUM(C37*B37)</f>
        <v>0</v>
      </c>
      <c r="E37" s="19"/>
      <c r="F37" s="30"/>
    </row>
    <row r="38" spans="1:8" ht="16.05" customHeight="1" thickTop="1" thickBot="1" x14ac:dyDescent="0.35">
      <c r="A38" s="15"/>
      <c r="B38" s="31"/>
      <c r="C38" s="32"/>
      <c r="D38" s="14"/>
      <c r="E38" s="17"/>
      <c r="F38" s="30"/>
    </row>
    <row r="39" spans="1:8" ht="16.05" customHeight="1" thickTop="1" thickBot="1" x14ac:dyDescent="0.35">
      <c r="A39" s="15" t="s">
        <v>29</v>
      </c>
      <c r="B39" s="8"/>
      <c r="C39" s="27">
        <v>24000</v>
      </c>
      <c r="D39" s="11">
        <f>SUM(C39*B39)</f>
        <v>0</v>
      </c>
      <c r="E39" s="19"/>
      <c r="F39" s="28"/>
    </row>
    <row r="40" spans="1:8" ht="16.05" customHeight="1" thickTop="1" thickBot="1" x14ac:dyDescent="0.35">
      <c r="A40" s="46"/>
      <c r="B40" s="47"/>
      <c r="C40" s="48"/>
      <c r="D40" s="47"/>
      <c r="E40" s="47"/>
      <c r="F40" s="16"/>
    </row>
    <row r="41" spans="1:8" ht="16.05" customHeight="1" thickTop="1" thickBot="1" x14ac:dyDescent="0.4">
      <c r="A41" s="50"/>
      <c r="B41" s="51"/>
      <c r="C41" s="51"/>
      <c r="D41" s="52">
        <f>SUM(D35+D37+D39)</f>
        <v>0</v>
      </c>
      <c r="E41" s="51"/>
      <c r="F41" s="53"/>
      <c r="G41" s="3"/>
    </row>
    <row r="42" spans="1:8" ht="16.05" customHeight="1" thickTop="1" x14ac:dyDescent="0.3">
      <c r="A42" s="20" t="s">
        <v>12</v>
      </c>
      <c r="B42" s="21"/>
      <c r="C42" s="21"/>
      <c r="D42" s="21"/>
      <c r="E42" s="21"/>
      <c r="F42" s="22"/>
    </row>
    <row r="43" spans="1:8" ht="16.05" customHeight="1" x14ac:dyDescent="0.3">
      <c r="A43" s="20"/>
      <c r="B43" s="21"/>
      <c r="C43" s="21"/>
      <c r="D43" s="21"/>
      <c r="E43" s="21"/>
      <c r="F43" s="33"/>
    </row>
    <row r="44" spans="1:8" s="2" customFormat="1" ht="30" customHeight="1" thickBot="1" x14ac:dyDescent="0.35">
      <c r="A44" s="23" t="s">
        <v>3</v>
      </c>
      <c r="B44" s="24" t="s">
        <v>36</v>
      </c>
      <c r="C44" s="25"/>
      <c r="D44" s="24" t="s">
        <v>4</v>
      </c>
      <c r="E44" s="25"/>
      <c r="F44" s="26"/>
      <c r="H44"/>
    </row>
    <row r="45" spans="1:8" ht="16.05" customHeight="1" thickTop="1" thickBot="1" x14ac:dyDescent="0.35">
      <c r="A45" s="15" t="s">
        <v>30</v>
      </c>
      <c r="B45" s="8"/>
      <c r="C45" s="27">
        <v>64708.800000000003</v>
      </c>
      <c r="D45" s="11">
        <f>SUM(B45*C45)</f>
        <v>0</v>
      </c>
      <c r="E45" s="19"/>
      <c r="F45" s="16"/>
    </row>
    <row r="46" spans="1:8" ht="16.05" customHeight="1" thickTop="1" thickBot="1" x14ac:dyDescent="0.35">
      <c r="A46" s="15"/>
      <c r="B46" s="19"/>
      <c r="C46" s="27"/>
      <c r="D46" s="29"/>
      <c r="E46" s="19"/>
      <c r="F46" s="16"/>
    </row>
    <row r="47" spans="1:8" ht="16.05" customHeight="1" thickTop="1" thickBot="1" x14ac:dyDescent="0.35">
      <c r="A47" s="15" t="s">
        <v>31</v>
      </c>
      <c r="B47" s="8"/>
      <c r="C47" s="13">
        <v>78507</v>
      </c>
      <c r="D47" s="11">
        <f>SUM(C47*B47)</f>
        <v>0</v>
      </c>
      <c r="E47" s="19"/>
      <c r="F47" s="18"/>
    </row>
    <row r="48" spans="1:8" ht="16.05" customHeight="1" thickTop="1" thickBot="1" x14ac:dyDescent="0.35">
      <c r="A48" s="15"/>
      <c r="B48" s="31"/>
      <c r="C48" s="32"/>
      <c r="D48" s="14"/>
      <c r="E48" s="17"/>
      <c r="F48" s="18"/>
    </row>
    <row r="49" spans="1:8" ht="16.05" customHeight="1" thickTop="1" thickBot="1" x14ac:dyDescent="0.35">
      <c r="A49" s="15" t="s">
        <v>32</v>
      </c>
      <c r="B49" s="8"/>
      <c r="C49" s="27">
        <v>32000</v>
      </c>
      <c r="D49" s="11">
        <f>SUM(C49*B49)</f>
        <v>0</v>
      </c>
      <c r="E49" s="19"/>
      <c r="F49" s="16"/>
    </row>
    <row r="50" spans="1:8" ht="16.05" customHeight="1" thickTop="1" thickBot="1" x14ac:dyDescent="0.35">
      <c r="A50" s="15"/>
      <c r="B50" s="19"/>
      <c r="C50" s="54"/>
      <c r="D50" s="19"/>
      <c r="E50" s="19"/>
      <c r="F50" s="16"/>
    </row>
    <row r="51" spans="1:8" ht="16.05" customHeight="1" thickTop="1" thickBot="1" x14ac:dyDescent="0.4">
      <c r="A51" s="50"/>
      <c r="B51" s="51"/>
      <c r="C51" s="51"/>
      <c r="D51" s="52">
        <f>SUM(D45+D47+D49)</f>
        <v>0</v>
      </c>
      <c r="E51" s="51"/>
      <c r="F51" s="53"/>
    </row>
    <row r="52" spans="1:8" ht="16.05" customHeight="1" thickTop="1" x14ac:dyDescent="0.3">
      <c r="A52" s="89" t="s">
        <v>5</v>
      </c>
      <c r="B52" s="90"/>
      <c r="C52" s="90"/>
      <c r="D52" s="90"/>
      <c r="E52" s="90"/>
      <c r="F52" s="91"/>
    </row>
    <row r="53" spans="1:8" ht="16.05" customHeight="1" x14ac:dyDescent="0.3">
      <c r="A53" s="60"/>
      <c r="B53" s="75"/>
      <c r="C53" s="75"/>
      <c r="D53" s="75"/>
      <c r="E53" s="75"/>
      <c r="F53" s="76"/>
    </row>
    <row r="54" spans="1:8" s="2" customFormat="1" ht="30" customHeight="1" thickBot="1" x14ac:dyDescent="0.35">
      <c r="A54" s="23" t="s">
        <v>3</v>
      </c>
      <c r="B54" s="24" t="s">
        <v>7</v>
      </c>
      <c r="C54" s="25"/>
      <c r="D54" s="24" t="s">
        <v>4</v>
      </c>
      <c r="E54" s="25"/>
      <c r="F54" s="26"/>
      <c r="H54"/>
    </row>
    <row r="55" spans="1:8" ht="16.05" customHeight="1" thickTop="1" thickBot="1" x14ac:dyDescent="0.35">
      <c r="A55" s="34" t="s">
        <v>38</v>
      </c>
      <c r="B55" s="8"/>
      <c r="C55" s="35">
        <v>12760</v>
      </c>
      <c r="D55" s="11">
        <f>SUM(B55*C55)</f>
        <v>0</v>
      </c>
      <c r="E55" s="19"/>
      <c r="F55" s="16"/>
    </row>
    <row r="56" spans="1:8" ht="16.05" customHeight="1" thickTop="1" x14ac:dyDescent="0.3">
      <c r="A56" s="36"/>
      <c r="B56" s="37"/>
      <c r="C56" s="35"/>
      <c r="D56" s="37"/>
      <c r="E56" s="37"/>
      <c r="F56" s="38"/>
    </row>
    <row r="57" spans="1:8" ht="16.05" customHeight="1" thickBot="1" x14ac:dyDescent="0.35">
      <c r="A57" s="36"/>
      <c r="B57" s="37"/>
      <c r="C57" s="35"/>
      <c r="D57" s="37"/>
      <c r="E57" s="37"/>
      <c r="F57" s="38"/>
    </row>
    <row r="58" spans="1:8" ht="16.05" customHeight="1" thickTop="1" thickBot="1" x14ac:dyDescent="0.35">
      <c r="A58" s="34" t="s">
        <v>37</v>
      </c>
      <c r="B58" s="8"/>
      <c r="C58" s="35">
        <v>1624</v>
      </c>
      <c r="D58" s="11">
        <f>SUM(B58*C58)</f>
        <v>0</v>
      </c>
      <c r="E58" s="37"/>
      <c r="F58" s="38"/>
    </row>
    <row r="59" spans="1:8" ht="16.05" customHeight="1" thickTop="1" thickBot="1" x14ac:dyDescent="0.35">
      <c r="A59" s="36"/>
      <c r="B59" s="37"/>
      <c r="C59" s="35"/>
      <c r="D59" s="37"/>
      <c r="E59" s="37"/>
      <c r="F59" s="38"/>
    </row>
    <row r="60" spans="1:8" ht="16.05" customHeight="1" thickTop="1" x14ac:dyDescent="0.3">
      <c r="A60" s="39"/>
      <c r="B60" s="37"/>
      <c r="C60" s="37"/>
      <c r="D60" s="81">
        <f>SUM(D31+D41+D51+D55+D58)</f>
        <v>0</v>
      </c>
      <c r="E60" s="37"/>
      <c r="F60" s="38"/>
    </row>
    <row r="61" spans="1:8" ht="16.05" customHeight="1" thickBot="1" x14ac:dyDescent="0.35">
      <c r="A61" s="39"/>
      <c r="B61" s="55" t="s">
        <v>6</v>
      </c>
      <c r="C61" s="55"/>
      <c r="D61" s="82"/>
      <c r="E61" s="37"/>
      <c r="F61" s="38"/>
    </row>
    <row r="62" spans="1:8" s="59" customFormat="1" ht="16.05" customHeight="1" thickTop="1" thickBot="1" x14ac:dyDescent="0.35">
      <c r="A62" s="77" t="s">
        <v>10</v>
      </c>
      <c r="B62" s="78"/>
      <c r="C62" s="78"/>
      <c r="D62" s="78"/>
      <c r="E62" s="78"/>
      <c r="F62" s="79"/>
    </row>
    <row r="63" spans="1:8" ht="15" thickTop="1" x14ac:dyDescent="0.3"/>
  </sheetData>
  <mergeCells count="4">
    <mergeCell ref="D60:D61"/>
    <mergeCell ref="A3:F3"/>
    <mergeCell ref="B10:E10"/>
    <mergeCell ref="A52:F5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2AFA8DDBC4C4D91847C264B2D9C28" ma:contentTypeVersion="13" ma:contentTypeDescription="Crear nuevo documento." ma:contentTypeScope="" ma:versionID="54960fde080cd34ab5bc8ca6acd621d0">
  <xsd:schema xmlns:xsd="http://www.w3.org/2001/XMLSchema" xmlns:xs="http://www.w3.org/2001/XMLSchema" xmlns:p="http://schemas.microsoft.com/office/2006/metadata/properties" xmlns:ns3="f22fea96-1af0-469e-a366-77156e0b2f06" xmlns:ns4="9a1ea6dc-b16a-49fe-a481-7fd5806dfcad" targetNamespace="http://schemas.microsoft.com/office/2006/metadata/properties" ma:root="true" ma:fieldsID="abd0848b9961e77b51320297150c9ff9" ns3:_="" ns4:_="">
    <xsd:import namespace="f22fea96-1af0-469e-a366-77156e0b2f06"/>
    <xsd:import namespace="9a1ea6dc-b16a-49fe-a481-7fd5806dfc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fea96-1af0-469e-a366-77156e0b2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ea6dc-b16a-49fe-a481-7fd5806df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2fea96-1af0-469e-a366-77156e0b2f06" xsi:nil="true"/>
  </documentManagement>
</p:properties>
</file>

<file path=customXml/itemProps1.xml><?xml version="1.0" encoding="utf-8"?>
<ds:datastoreItem xmlns:ds="http://schemas.openxmlformats.org/officeDocument/2006/customXml" ds:itemID="{40D5D898-E0F3-422B-AC4D-518B1D69D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fea96-1af0-469e-a366-77156e0b2f06"/>
    <ds:schemaRef ds:uri="9a1ea6dc-b16a-49fe-a481-7fd5806df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461C9A-8804-45CE-9F71-6E4169D535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60DD9-EB7B-4037-B7FE-580489CF21A7}">
  <ds:schemaRefs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9a1ea6dc-b16a-49fe-a481-7fd5806dfcad"/>
    <ds:schemaRef ds:uri="f22fea96-1af0-469e-a366-77156e0b2f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PGaribay</dc:creator>
  <cp:lastModifiedBy>Paula Garibay</cp:lastModifiedBy>
  <dcterms:created xsi:type="dcterms:W3CDTF">2019-06-05T17:37:30Z</dcterms:created>
  <dcterms:modified xsi:type="dcterms:W3CDTF">2025-09-05T18:14:23Z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0x01010070C2AFA8DDBC4C4D91847C264B2D9C28</vt:lpwstr>
  </property>
</Properties>
</file>